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flores\Desktop\Estadística básica\Estadística básica 2019\"/>
    </mc:Choice>
  </mc:AlternateContent>
  <xr:revisionPtr revIDLastSave="0" documentId="11_CE4057D6014A4289D8A4C48958657870B48A4CC9" xr6:coauthVersionLast="43" xr6:coauthVersionMax="43" xr10:uidLastSave="{00000000-0000-0000-0000-000000000000}"/>
  <bookViews>
    <workbookView xWindow="240" yWindow="75" windowWidth="9135" windowHeight="4140" firstSheet="1" activeTab="1" xr2:uid="{00000000-000D-0000-FFFF-FFFF00000000}"/>
  </bookViews>
  <sheets>
    <sheet name="Aprovechamiento TSU" sheetId="17" r:id="rId1"/>
    <sheet name="Aprovechamiento ING-LIC" sheetId="20" r:id="rId2"/>
    <sheet name="Aprovechamiento IT" sheetId="21" r:id="rId3"/>
    <sheet name="Hoja1" sheetId="22" state="hidden" r:id="rId4"/>
  </sheets>
  <definedNames>
    <definedName name="_xlnm.Print_Titles" localSheetId="1">'Aprovechamiento ING-LIC'!$14:$14</definedName>
    <definedName name="_xlnm.Print_Titles" localSheetId="2">'Aprovechamiento IT'!$14:$14</definedName>
    <definedName name="_xlnm.Print_Titles" localSheetId="0">'Aprovechamiento TSU'!$14:$14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3" i="20" l="1"/>
  <c r="D44" i="20"/>
  <c r="D34" i="20"/>
  <c r="D22" i="20"/>
  <c r="D58" i="17"/>
  <c r="D48" i="17"/>
  <c r="D40" i="17"/>
  <c r="D2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PAOLA RODRIGUEZ HERNANDEZ</author>
  </authors>
  <commentList>
    <comment ref="D2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  <comment ref="D4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  <comment ref="D4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  <comment ref="D5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PAOLA RODRIGUEZ HERNANDEZ</author>
  </authors>
  <commentList>
    <comment ref="D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  <comment ref="D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  <comment ref="D4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  <comment ref="D5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EDNA PAOLA RODRIGUEZ HERNANDEZ</author>
  </authors>
  <commentList>
    <comment ref="D2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  <comment ref="D4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SUMAR PROMEDIOS DE CADA PROGRAMA EDUCATIVO Y LA SUMA DIVIDIRLA ENTRE EL NÚMERO DE PROGRAMAS EDUCATIVOS QUE INTEGRE EN EL LISTADO.</t>
        </r>
      </text>
    </comment>
  </commentList>
</comments>
</file>

<file path=xl/sharedStrings.xml><?xml version="1.0" encoding="utf-8"?>
<sst xmlns="http://schemas.openxmlformats.org/spreadsheetml/2006/main" count="223" uniqueCount="156">
  <si>
    <t>SUBSECRETARÍA DE EDUCACIÓN SUPERIOR</t>
  </si>
  <si>
    <t>COORDINACIÓN GENERAL DE UNIVERSIDADES TECNOLÓGICAS Y POLITÉCNICAS</t>
  </si>
  <si>
    <t>DIRECCIÓN DE PLANEACIÓN, EVALUACIÓN E INFORMÁTICA</t>
  </si>
  <si>
    <t>SEPTIEMBRE-DICIEMBRE 2018</t>
  </si>
  <si>
    <t>BASE DE DATOS DE APROVECHAMIENTO ESCOLAR TSU</t>
  </si>
  <si>
    <t>UNIVERSIDAD TECNOLÓGICA:</t>
  </si>
  <si>
    <t xml:space="preserve">DE CHIHUAHUA </t>
  </si>
  <si>
    <t>* FAVOR DE NO AUMENTAR NI QUITAR COLUMNAS Y PONER ÚNICAMENTE NÚMEROS</t>
  </si>
  <si>
    <t xml:space="preserve">CARRERA </t>
  </si>
  <si>
    <t>Promedio de la Carrera</t>
  </si>
  <si>
    <t>DESARROLLO DE NEGOCIOS ÁREA MERCADOTECNIA</t>
  </si>
  <si>
    <t>ENERGÍAS RENOVABLES ÁREA ENERGÍA SOLAR</t>
  </si>
  <si>
    <t>MANTENIMIENTO ÁREA INDUSTRIAL</t>
  </si>
  <si>
    <t>MANTENIMIENTO ÁREA REFRIGERACIÓN</t>
  </si>
  <si>
    <t>MECATRÓNICA ÁREA AUTOMATIZACIÓN</t>
  </si>
  <si>
    <t>PROCESOS INDUSTRIALES ÁREA CERAMICOS</t>
  </si>
  <si>
    <t>PROCESOS INDUSTRIALES ÁREA MANUFACURA</t>
  </si>
  <si>
    <t>PROCESOS INDUSTRIALES ÁREA MAQUINADOS DE PRECISIÓN</t>
  </si>
  <si>
    <t>PROCESOS INDUSTRIALES ÁREA PLÁSTICOS</t>
  </si>
  <si>
    <t>TECNOLOGÍAS DE LA INFORMACIÓN ÁREA DESARROLLO DE SOFTWARE MULTIPLATAFORMA</t>
  </si>
  <si>
    <t>TECNOLOGÍAS DE LA INFORMACIÓN Y COMUNICACIÓN ÁREA MULTIMEDIA Y COMERCIO ELECTRÓNICO</t>
  </si>
  <si>
    <t>TECNOLOGÍAS DE LA INFORMACIÓN Y COMUNICACIÓN ÁREA REDES Y TELECOMUNICACIONES</t>
  </si>
  <si>
    <t>TECNOLOGÍAS DE LA INFORMACIÓN Y COMUNICACIÓN ÁREA SISTEMAS INFORMÁTICOS</t>
  </si>
  <si>
    <t>TOTAL</t>
  </si>
  <si>
    <t>UNIDAD ACADÉMICA OJINAGA</t>
  </si>
  <si>
    <t>UNIDAD ACADÉMICA CUAUHTÉMOC</t>
  </si>
  <si>
    <t>UNIDAD ACADÉMICA BIS</t>
  </si>
  <si>
    <t>BASE DE DATOS DE APROVECHAMIENTO ESCOLAR ING/LIC</t>
  </si>
  <si>
    <t>DESARROLLO E INNOVACIÓN EMPRESARIAL</t>
  </si>
  <si>
    <t>ENERGÍAS RENOVABLES</t>
  </si>
  <si>
    <t>MANTENIMIENTO INDUSTRIAL</t>
  </si>
  <si>
    <t>MECATRÓNICA</t>
  </si>
  <si>
    <t>PROCESOS Y OPERACIONES INDUSTRIALES</t>
  </si>
  <si>
    <t>TECNOLOGÍAS DE LA INFORMACIÓN Y COMUNICACIÓN</t>
  </si>
  <si>
    <t>BASE DE DATOS DE APROVECHAMIENTO ESCOLAR INGENIERÍA TÉCNICA</t>
  </si>
  <si>
    <t>LLENADO DE CAMPO OBLIGATORIO (SIN ABREVIATURAS EN LOS PROGRAMAS EDUCATIVOS)</t>
  </si>
  <si>
    <r>
      <t xml:space="preserve">SI CUENTA CON UNIDAD (ES) ACADÉMICA (S) ANOTAR </t>
    </r>
    <r>
      <rPr>
        <b/>
        <sz val="18"/>
        <color rgb="FFFF0000"/>
        <rFont val="Arial"/>
        <family val="2"/>
      </rPr>
      <t>(NOMBRE DE LA UNIDAD)</t>
    </r>
  </si>
  <si>
    <t xml:space="preserve">UNIVERSIDAD TECNOLÓGICA 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</si>
  <si>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</si>
  <si>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</si>
  <si>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</si>
  <si>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</si>
  <si>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</si>
  <si>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</si>
  <si>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</si>
  <si>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</si>
  <si>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</si>
  <si>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</si>
  <si>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</si>
  <si>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</si>
  <si>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</si>
  <si>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</si>
  <si>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</si>
  <si>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</si>
  <si>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 xml:space="preserve">DE MANZANILLO </t>
  </si>
  <si>
    <t xml:space="preserve">DE LA SELVA </t>
  </si>
  <si>
    <t xml:space="preserve">DE CIUDAD JUÁREZ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</si>
  <si>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</si>
  <si>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</si>
  <si>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</si>
  <si>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</si>
  <si>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</si>
  <si>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</si>
  <si>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</si>
  <si>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</si>
  <si>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</si>
  <si>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</si>
  <si>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</si>
  <si>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</si>
  <si>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</si>
  <si>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</si>
  <si>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</si>
  <si>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</si>
  <si>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</si>
  <si>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</si>
  <si>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</si>
  <si>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</si>
  <si>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</si>
  <si>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</si>
  <si>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</si>
  <si>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</si>
  <si>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</si>
  <si>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</si>
  <si>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</si>
  <si>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</si>
  <si>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</si>
  <si>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</si>
  <si>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</si>
  <si>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</si>
  <si>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</si>
  <si>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</si>
  <si>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</si>
  <si>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</si>
  <si>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</si>
  <si>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</si>
  <si>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</si>
  <si>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</si>
  <si>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</si>
  <si>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</si>
  <si>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</si>
  <si>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</si>
  <si>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</si>
  <si>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 xml:space="preserve">DE BAHÍA DE BANDERAS 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</si>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</sst>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u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Arial"/>
      <family val="2"/>
    </font>
    <font>
      <b/>
      <sz val="18"/>
      <color rgb="FFFF0000"/>
      <name val="Arial"/>
      <family val="2"/>
    </font>
    <font>
      <b/>
      <sz val="9"/>
      <color rgb="FFFF0000"/>
      <name val="Arial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Border="1"/>
    <xf numFmtId="1" fontId="1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Continuous" vertical="top"/>
    </xf>
    <xf numFmtId="1" fontId="5" fillId="0" borderId="0" xfId="0" applyNumberFormat="1" applyFont="1" applyAlignment="1">
      <alignment horizontal="centerContinuous" vertical="center" wrapText="1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centerContinuous" vertical="top"/>
    </xf>
    <xf numFmtId="1" fontId="8" fillId="0" borderId="0" xfId="0" applyNumberFormat="1" applyFont="1" applyAlignment="1">
      <alignment horizontal="centerContinuous" vertical="center" wrapText="1"/>
    </xf>
    <xf numFmtId="1" fontId="11" fillId="0" borderId="0" xfId="0" applyNumberFormat="1" applyFont="1" applyBorder="1" applyAlignment="1">
      <alignment horizont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top" wrapText="1"/>
    </xf>
    <xf numFmtId="0" fontId="17" fillId="4" borderId="11" xfId="1" applyFont="1" applyFill="1" applyBorder="1" applyAlignment="1">
      <alignment horizontal="center" vertical="center"/>
    </xf>
    <xf numFmtId="0" fontId="17" fillId="4" borderId="11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/>
    </xf>
    <xf numFmtId="0" fontId="17" fillId="4" borderId="0" xfId="1" applyFont="1" applyFill="1" applyBorder="1" applyAlignment="1">
      <alignment horizontal="center" vertical="center"/>
    </xf>
    <xf numFmtId="2" fontId="0" fillId="0" borderId="0" xfId="0" applyNumberFormat="1"/>
    <xf numFmtId="2" fontId="0" fillId="0" borderId="7" xfId="0" applyNumberForma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left" vertical="center" wrapText="1"/>
    </xf>
    <xf numFmtId="1" fontId="19" fillId="0" borderId="13" xfId="0" applyNumberFormat="1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1" fontId="19" fillId="0" borderId="14" xfId="0" applyNumberFormat="1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2" fontId="0" fillId="0" borderId="7" xfId="0" applyNumberFormat="1" applyBorder="1" applyAlignment="1">
      <alignment horizontal="left" vertical="center" wrapText="1"/>
    </xf>
    <xf numFmtId="2" fontId="0" fillId="0" borderId="15" xfId="0" applyNumberFormat="1" applyBorder="1" applyAlignment="1">
      <alignment horizontal="left" vertical="center" wrapText="1"/>
    </xf>
    <xf numFmtId="2" fontId="0" fillId="0" borderId="16" xfId="0" applyNumberFormat="1" applyBorder="1" applyAlignment="1">
      <alignment horizontal="left" vertical="center" wrapText="1"/>
    </xf>
    <xf numFmtId="2" fontId="12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0</xdr:col>
      <xdr:colOff>1343025</xdr:colOff>
      <xdr:row>5</xdr:row>
      <xdr:rowOff>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1371600</xdr:colOff>
      <xdr:row>5</xdr:row>
      <xdr:rowOff>57150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1228725</xdr:colOff>
      <xdr:row>5</xdr:row>
      <xdr:rowOff>28575</xdr:rowOff>
    </xdr:to>
    <xdr:pic>
      <xdr:nvPicPr>
        <xdr:cNvPr id="3" name="Imagen 2" descr="Macintosh HD:Users:cesar.alamillo:Desktop:Imagen para portales y redes sociales:Logos de SEP:firma-sep-vertical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28725" cy="971550"/>
        </a:xfrm>
        <a:prstGeom prst="rect">
          <a:avLst/>
        </a:prstGeom>
        <a:noFill/>
        <a:ln>
          <a:noFill/>
        </a:ln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58"/>
  <sheetViews>
    <sheetView topLeftCell="A11" workbookViewId="0">
      <selection activeCell="J37" sqref="J37"/>
    </sheetView>
  </sheetViews>
  <sheetFormatPr defaultColWidth="11.42578125" defaultRowHeight="12.75"/>
  <cols>
    <col min="1" max="1" width="21" customWidth="1"/>
    <col min="2" max="2" width="19.28515625" customWidth="1"/>
    <col min="3" max="3" width="35.7109375" customWidth="1"/>
    <col min="4" max="4" width="17.7109375" style="1" customWidth="1"/>
  </cols>
  <sheetData>
    <row r="3" spans="1:4" ht="15">
      <c r="B3" s="37" t="s">
        <v>0</v>
      </c>
      <c r="C3" s="37"/>
      <c r="D3" s="37"/>
    </row>
    <row r="4" spans="1:4" ht="3.75" customHeight="1">
      <c r="B4" s="38" t="s">
        <v>1</v>
      </c>
      <c r="C4" s="38"/>
      <c r="D4" s="38"/>
    </row>
    <row r="5" spans="1:4" s="4" customFormat="1" ht="36.75" customHeight="1">
      <c r="B5" s="38"/>
      <c r="C5" s="38"/>
      <c r="D5" s="38"/>
    </row>
    <row r="6" spans="1:4" s="4" customFormat="1" ht="14.25" customHeight="1">
      <c r="B6" s="38" t="s">
        <v>2</v>
      </c>
      <c r="C6" s="38"/>
      <c r="D6" s="38"/>
    </row>
    <row r="7" spans="1:4" s="4" customFormat="1" ht="15">
      <c r="C7" s="9"/>
      <c r="D7" s="10"/>
    </row>
    <row r="8" spans="1:4" s="4" customFormat="1" ht="15">
      <c r="B8" s="39" t="s">
        <v>3</v>
      </c>
      <c r="C8" s="39"/>
      <c r="D8" s="39"/>
    </row>
    <row r="9" spans="1:4" s="4" customFormat="1" ht="14.25" customHeight="1">
      <c r="B9" s="40" t="s">
        <v>4</v>
      </c>
      <c r="C9" s="40"/>
      <c r="D9" s="40"/>
    </row>
    <row r="10" spans="1:4" s="4" customFormat="1" ht="16.5" thickBot="1">
      <c r="C10" s="6"/>
      <c r="D10" s="7"/>
    </row>
    <row r="11" spans="1:4" s="4" customFormat="1" ht="27" customHeight="1" thickTop="1" thickBot="1">
      <c r="A11" s="36" t="s">
        <v>5</v>
      </c>
      <c r="B11" s="36"/>
      <c r="C11" s="34" t="s">
        <v>6</v>
      </c>
      <c r="D11" s="35"/>
    </row>
    <row r="12" spans="1:4" s="4" customFormat="1" ht="27" customHeight="1" thickTop="1">
      <c r="C12" s="8"/>
      <c r="D12" s="11"/>
    </row>
    <row r="13" spans="1:4" s="4" customFormat="1" ht="13.5" thickBot="1">
      <c r="B13" s="33" t="s">
        <v>7</v>
      </c>
      <c r="C13" s="33"/>
      <c r="D13" s="33"/>
    </row>
    <row r="14" spans="1:4" s="5" customFormat="1" ht="38.25" customHeight="1" thickBot="1">
      <c r="B14" s="31" t="s">
        <v>8</v>
      </c>
      <c r="C14" s="31"/>
      <c r="D14" s="12" t="s">
        <v>9</v>
      </c>
    </row>
    <row r="15" spans="1:4" ht="13.5" customHeight="1" thickBot="1">
      <c r="B15" s="23" t="s">
        <v>10</v>
      </c>
      <c r="C15" s="24"/>
      <c r="D15" s="13">
        <v>9</v>
      </c>
    </row>
    <row r="16" spans="1:4" ht="13.5" customHeight="1" thickBot="1">
      <c r="B16" s="23" t="s">
        <v>11</v>
      </c>
      <c r="C16" s="24"/>
      <c r="D16" s="13">
        <v>8.6</v>
      </c>
    </row>
    <row r="17" spans="2:6" ht="13.5" customHeight="1" thickBot="1">
      <c r="B17" s="23" t="s">
        <v>12</v>
      </c>
      <c r="C17" s="24"/>
      <c r="D17" s="13">
        <v>8.9</v>
      </c>
      <c r="F17" s="20"/>
    </row>
    <row r="18" spans="2:6" ht="13.5" thickBot="1">
      <c r="B18" s="23" t="s">
        <v>13</v>
      </c>
      <c r="C18" s="24"/>
      <c r="D18" s="13">
        <v>8.9</v>
      </c>
    </row>
    <row r="19" spans="2:6" ht="13.5" thickBot="1">
      <c r="B19" s="23" t="s">
        <v>14</v>
      </c>
      <c r="C19" s="24"/>
      <c r="D19" s="13">
        <v>8.9</v>
      </c>
    </row>
    <row r="20" spans="2:6" ht="13.5" thickBot="1">
      <c r="B20" s="23" t="s">
        <v>15</v>
      </c>
      <c r="C20" s="24"/>
      <c r="D20" s="13">
        <v>9.3000000000000007</v>
      </c>
    </row>
    <row r="21" spans="2:6" ht="13.5" thickBot="1">
      <c r="B21" s="23" t="s">
        <v>16</v>
      </c>
      <c r="C21" s="24"/>
      <c r="D21" s="13">
        <v>8.6999999999999993</v>
      </c>
    </row>
    <row r="22" spans="2:6" ht="13.5" thickBot="1">
      <c r="B22" s="23" t="s">
        <v>17</v>
      </c>
      <c r="C22" s="24"/>
      <c r="D22" s="13">
        <v>8.5</v>
      </c>
    </row>
    <row r="23" spans="2:6" ht="13.5" thickBot="1">
      <c r="B23" s="23" t="s">
        <v>18</v>
      </c>
      <c r="C23" s="24"/>
      <c r="D23" s="13">
        <v>8.5</v>
      </c>
    </row>
    <row r="24" spans="2:6" ht="21.75" customHeight="1" thickBot="1">
      <c r="B24" s="23" t="s">
        <v>19</v>
      </c>
      <c r="C24" s="32"/>
      <c r="D24" s="13">
        <v>8.6999999999999993</v>
      </c>
    </row>
    <row r="25" spans="2:6" ht="21.75" customHeight="1" thickBot="1">
      <c r="B25" s="23" t="s">
        <v>20</v>
      </c>
      <c r="C25" s="24"/>
      <c r="D25" s="13">
        <v>9.4</v>
      </c>
    </row>
    <row r="26" spans="2:6" ht="21.75" customHeight="1" thickBot="1">
      <c r="B26" s="23" t="s">
        <v>21</v>
      </c>
      <c r="C26" s="24"/>
      <c r="D26" s="13">
        <v>9.3000000000000007</v>
      </c>
    </row>
    <row r="27" spans="2:6" ht="21.75" customHeight="1" thickBot="1">
      <c r="B27" s="23" t="s">
        <v>22</v>
      </c>
      <c r="C27" s="24"/>
      <c r="D27" s="13">
        <v>8.9</v>
      </c>
    </row>
    <row r="28" spans="2:6" ht="13.5" thickBot="1">
      <c r="B28" s="23"/>
      <c r="C28" s="24"/>
      <c r="D28" s="13"/>
    </row>
    <row r="29" spans="2:6" ht="20.25" customHeight="1" thickBot="1">
      <c r="B29" s="22" t="s">
        <v>23</v>
      </c>
      <c r="C29" s="22"/>
      <c r="D29" s="14">
        <f>SUM(D15:D28)/13</f>
        <v>8.8923076923076927</v>
      </c>
    </row>
    <row r="30" spans="2:6" ht="13.5" thickBot="1">
      <c r="C30" s="2"/>
      <c r="D30" s="3"/>
    </row>
    <row r="31" spans="2:6" ht="13.5" thickTop="1">
      <c r="B31" s="25" t="s">
        <v>24</v>
      </c>
      <c r="C31" s="26"/>
      <c r="D31" s="27"/>
    </row>
    <row r="32" spans="2:6" ht="13.5" thickBot="1">
      <c r="B32" s="28"/>
      <c r="C32" s="29"/>
      <c r="D32" s="30"/>
    </row>
    <row r="33" spans="2:4" ht="38.25" customHeight="1" thickTop="1" thickBot="1">
      <c r="B33" s="31" t="s">
        <v>8</v>
      </c>
      <c r="C33" s="31"/>
      <c r="D33" s="12" t="s">
        <v>9</v>
      </c>
    </row>
    <row r="34" spans="2:4" ht="13.5" thickBot="1">
      <c r="B34" s="23" t="s">
        <v>10</v>
      </c>
      <c r="C34" s="24"/>
      <c r="D34" s="13">
        <v>8.6999999999999993</v>
      </c>
    </row>
    <row r="35" spans="2:4" ht="13.5" thickBot="1">
      <c r="B35" s="23" t="s">
        <v>11</v>
      </c>
      <c r="C35" s="24"/>
      <c r="D35" s="13">
        <v>8.6</v>
      </c>
    </row>
    <row r="36" spans="2:4" ht="13.5" thickBot="1">
      <c r="B36" s="23" t="s">
        <v>12</v>
      </c>
      <c r="C36" s="24"/>
      <c r="D36" s="13">
        <v>9.1999999999999993</v>
      </c>
    </row>
    <row r="37" spans="2:4" ht="21" customHeight="1" thickBot="1">
      <c r="B37" s="23" t="s">
        <v>19</v>
      </c>
      <c r="C37" s="32"/>
      <c r="D37" s="13">
        <v>8.9</v>
      </c>
    </row>
    <row r="38" spans="2:4" ht="21" customHeight="1" thickBot="1">
      <c r="B38" s="23" t="s">
        <v>22</v>
      </c>
      <c r="C38" s="24"/>
      <c r="D38" s="13">
        <v>8.8000000000000007</v>
      </c>
    </row>
    <row r="39" spans="2:4" ht="13.5" thickBot="1">
      <c r="B39" s="21"/>
      <c r="C39" s="21"/>
      <c r="D39" s="13"/>
    </row>
    <row r="40" spans="2:4" ht="13.5" thickBot="1">
      <c r="B40" s="22" t="s">
        <v>23</v>
      </c>
      <c r="C40" s="22"/>
      <c r="D40" s="14">
        <f>SUM(D34:D39)/5</f>
        <v>8.84</v>
      </c>
    </row>
    <row r="41" spans="2:4" ht="13.5" thickBot="1"/>
    <row r="42" spans="2:4" ht="13.5" thickTop="1">
      <c r="B42" s="25" t="s">
        <v>25</v>
      </c>
      <c r="C42" s="26"/>
      <c r="D42" s="27"/>
    </row>
    <row r="43" spans="2:4" ht="13.5" thickBot="1">
      <c r="B43" s="28"/>
      <c r="C43" s="29"/>
      <c r="D43" s="30"/>
    </row>
    <row r="44" spans="2:4" ht="27" thickTop="1" thickBot="1">
      <c r="B44" s="31" t="s">
        <v>8</v>
      </c>
      <c r="C44" s="31"/>
      <c r="D44" s="12" t="s">
        <v>9</v>
      </c>
    </row>
    <row r="45" spans="2:4" ht="13.5" thickBot="1">
      <c r="B45" s="23" t="s">
        <v>10</v>
      </c>
      <c r="C45" s="24"/>
      <c r="D45" s="13">
        <v>8.6999999999999993</v>
      </c>
    </row>
    <row r="46" spans="2:4" ht="13.5" thickBot="1">
      <c r="B46" s="23" t="s">
        <v>12</v>
      </c>
      <c r="C46" s="24"/>
      <c r="D46" s="13">
        <v>8.8000000000000007</v>
      </c>
    </row>
    <row r="47" spans="2:4" ht="13.5" thickBot="1">
      <c r="B47" s="21"/>
      <c r="C47" s="21"/>
      <c r="D47" s="13"/>
    </row>
    <row r="48" spans="2:4" ht="13.5" thickBot="1">
      <c r="B48" s="22" t="s">
        <v>23</v>
      </c>
      <c r="C48" s="22"/>
      <c r="D48" s="14">
        <f>SUM(D45:D47)/2</f>
        <v>8.75</v>
      </c>
    </row>
    <row r="49" spans="2:4" ht="13.5" thickBot="1"/>
    <row r="50" spans="2:4" ht="13.5" thickTop="1">
      <c r="B50" s="25" t="s">
        <v>26</v>
      </c>
      <c r="C50" s="26"/>
      <c r="D50" s="27"/>
    </row>
    <row r="51" spans="2:4" ht="13.5" thickBot="1">
      <c r="B51" s="28"/>
      <c r="C51" s="29"/>
      <c r="D51" s="30"/>
    </row>
    <row r="52" spans="2:4" ht="27" thickTop="1" thickBot="1">
      <c r="B52" s="31" t="s">
        <v>8</v>
      </c>
      <c r="C52" s="31"/>
      <c r="D52" s="12" t="s">
        <v>9</v>
      </c>
    </row>
    <row r="53" spans="2:4" ht="13.5" thickBot="1">
      <c r="B53" s="23" t="s">
        <v>10</v>
      </c>
      <c r="C53" s="24"/>
      <c r="D53" s="13">
        <v>8.6999999999999993</v>
      </c>
    </row>
    <row r="54" spans="2:4" ht="13.5" thickBot="1">
      <c r="B54" s="23" t="s">
        <v>16</v>
      </c>
      <c r="C54" s="24"/>
      <c r="D54" s="13">
        <v>8.5</v>
      </c>
    </row>
    <row r="55" spans="2:4" ht="29.25" customHeight="1" thickBot="1">
      <c r="B55" s="23" t="s">
        <v>19</v>
      </c>
      <c r="C55" s="32"/>
      <c r="D55" s="13">
        <v>9.1</v>
      </c>
    </row>
    <row r="56" spans="2:4" ht="29.25" customHeight="1" thickBot="1">
      <c r="B56" s="23" t="s">
        <v>22</v>
      </c>
      <c r="C56" s="24"/>
      <c r="D56" s="13">
        <v>8.3000000000000007</v>
      </c>
    </row>
    <row r="57" spans="2:4" ht="13.5" thickBot="1">
      <c r="B57" s="21"/>
      <c r="C57" s="21"/>
      <c r="D57" s="13"/>
    </row>
    <row r="58" spans="2:4" ht="13.5" thickBot="1">
      <c r="B58" s="22" t="s">
        <v>23</v>
      </c>
      <c r="C58" s="22"/>
      <c r="D58" s="14">
        <f>SUM(D53:D57)/4</f>
        <v>8.6499999999999986</v>
      </c>
    </row>
  </sheetData>
  <mergeCells count="47">
    <mergeCell ref="B39:C39"/>
    <mergeCell ref="B40:C40"/>
    <mergeCell ref="B31:D32"/>
    <mergeCell ref="B38:C38"/>
    <mergeCell ref="B33:C33"/>
    <mergeCell ref="B34:C34"/>
    <mergeCell ref="B35:C35"/>
    <mergeCell ref="B36:C36"/>
    <mergeCell ref="B37:C37"/>
    <mergeCell ref="B3:D3"/>
    <mergeCell ref="B4:D5"/>
    <mergeCell ref="B6:D6"/>
    <mergeCell ref="B8:D8"/>
    <mergeCell ref="B9:D9"/>
    <mergeCell ref="B28:C28"/>
    <mergeCell ref="B29:C29"/>
    <mergeCell ref="B19:C19"/>
    <mergeCell ref="B20:C20"/>
    <mergeCell ref="B21:C21"/>
    <mergeCell ref="B22:C22"/>
    <mergeCell ref="B25:C25"/>
    <mergeCell ref="B26:C26"/>
    <mergeCell ref="B23:C23"/>
    <mergeCell ref="B24:C24"/>
    <mergeCell ref="B13:D13"/>
    <mergeCell ref="C11:D11"/>
    <mergeCell ref="A11:B11"/>
    <mergeCell ref="B18:C18"/>
    <mergeCell ref="B27:C27"/>
    <mergeCell ref="B14:C14"/>
    <mergeCell ref="B15:C15"/>
    <mergeCell ref="B16:C16"/>
    <mergeCell ref="B17:C17"/>
    <mergeCell ref="B47:C47"/>
    <mergeCell ref="B48:C48"/>
    <mergeCell ref="B42:D43"/>
    <mergeCell ref="B44:C44"/>
    <mergeCell ref="B45:C45"/>
    <mergeCell ref="B46:C46"/>
    <mergeCell ref="B57:C57"/>
    <mergeCell ref="B58:C58"/>
    <mergeCell ref="B56:C56"/>
    <mergeCell ref="B50:D51"/>
    <mergeCell ref="B52:C52"/>
    <mergeCell ref="B53:C53"/>
    <mergeCell ref="B54:C54"/>
    <mergeCell ref="B55:C55"/>
  </mergeCells>
  <phoneticPr fontId="0" type="noConversion"/>
  <pageMargins left="0.39370078740157483" right="0" top="0" bottom="0" header="0" footer="0"/>
  <pageSetup scale="74" orientation="landscape" r:id="rId1"/>
  <headerFooter alignWithMargins="0">
    <oddFooter>&amp;L&amp;"Arial,Negrita"&amp;8 4. APROVECHAMIENTO ESCOLAR TSU&amp;R&amp;"Arial,Negrita"&amp;6 514-27-A007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Hoja1!$A$2:$A$120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D53"/>
  <sheetViews>
    <sheetView tabSelected="1" workbookViewId="0">
      <selection activeCell="J12" sqref="J12"/>
    </sheetView>
  </sheetViews>
  <sheetFormatPr defaultColWidth="11.42578125" defaultRowHeight="12.75"/>
  <cols>
    <col min="1" max="1" width="21" customWidth="1"/>
    <col min="2" max="2" width="19.28515625" customWidth="1"/>
    <col min="3" max="3" width="35.7109375" customWidth="1"/>
    <col min="4" max="4" width="17.7109375" style="1" customWidth="1"/>
  </cols>
  <sheetData>
    <row r="3" spans="1:4" ht="15">
      <c r="B3" s="37" t="s">
        <v>0</v>
      </c>
      <c r="C3" s="37"/>
      <c r="D3" s="37"/>
    </row>
    <row r="4" spans="1:4" ht="3.75" customHeight="1">
      <c r="B4" s="38" t="s">
        <v>1</v>
      </c>
      <c r="C4" s="38"/>
      <c r="D4" s="38"/>
    </row>
    <row r="5" spans="1:4" s="4" customFormat="1" ht="36.75" customHeight="1">
      <c r="B5" s="38"/>
      <c r="C5" s="38"/>
      <c r="D5" s="38"/>
    </row>
    <row r="6" spans="1:4" s="4" customFormat="1" ht="14.25" customHeight="1">
      <c r="B6" s="38" t="s">
        <v>2</v>
      </c>
      <c r="C6" s="38"/>
      <c r="D6" s="38"/>
    </row>
    <row r="7" spans="1:4" s="4" customFormat="1" ht="15">
      <c r="C7" s="9"/>
      <c r="D7" s="10"/>
    </row>
    <row r="8" spans="1:4" s="4" customFormat="1" ht="15">
      <c r="B8" s="39" t="s">
        <v>3</v>
      </c>
      <c r="C8" s="39"/>
      <c r="D8" s="39"/>
    </row>
    <row r="9" spans="1:4" s="4" customFormat="1" ht="14.25" customHeight="1">
      <c r="B9" s="40" t="s">
        <v>27</v>
      </c>
      <c r="C9" s="40"/>
      <c r="D9" s="40"/>
    </row>
    <row r="10" spans="1:4" s="4" customFormat="1" ht="16.5" thickBot="1">
      <c r="C10" s="6"/>
      <c r="D10" s="7"/>
    </row>
    <row r="11" spans="1:4" s="4" customFormat="1" ht="27" customHeight="1" thickTop="1" thickBot="1">
      <c r="A11" s="36" t="s">
        <v>5</v>
      </c>
      <c r="B11" s="36"/>
      <c r="C11" s="34" t="s">
        <v>6</v>
      </c>
      <c r="D11" s="35"/>
    </row>
    <row r="12" spans="1:4" s="4" customFormat="1" ht="27" customHeight="1" thickTop="1">
      <c r="C12" s="8"/>
      <c r="D12" s="11"/>
    </row>
    <row r="13" spans="1:4" s="4" customFormat="1" ht="13.5" thickBot="1">
      <c r="B13" s="33" t="s">
        <v>7</v>
      </c>
      <c r="C13" s="33"/>
      <c r="D13" s="33"/>
    </row>
    <row r="14" spans="1:4" s="5" customFormat="1" ht="38.25" customHeight="1" thickBot="1">
      <c r="B14" s="31" t="s">
        <v>8</v>
      </c>
      <c r="C14" s="31"/>
      <c r="D14" s="12" t="s">
        <v>9</v>
      </c>
    </row>
    <row r="15" spans="1:4" ht="13.5" customHeight="1" thickBot="1">
      <c r="B15" s="41" t="s">
        <v>28</v>
      </c>
      <c r="C15" s="41"/>
      <c r="D15" s="13">
        <v>9.1</v>
      </c>
    </row>
    <row r="16" spans="1:4" ht="13.5" thickBot="1">
      <c r="B16" s="41" t="s">
        <v>29</v>
      </c>
      <c r="C16" s="41"/>
      <c r="D16" s="13">
        <v>8.9</v>
      </c>
    </row>
    <row r="17" spans="2:4" ht="13.5" thickBot="1">
      <c r="B17" s="41" t="s">
        <v>30</v>
      </c>
      <c r="C17" s="41"/>
      <c r="D17" s="13">
        <v>8.9</v>
      </c>
    </row>
    <row r="18" spans="2:4" ht="13.5" thickBot="1">
      <c r="B18" s="41" t="s">
        <v>31</v>
      </c>
      <c r="C18" s="41"/>
      <c r="D18" s="13">
        <v>9</v>
      </c>
    </row>
    <row r="19" spans="2:4" ht="13.5" customHeight="1" thickBot="1">
      <c r="B19" s="42" t="s">
        <v>32</v>
      </c>
      <c r="C19" s="43"/>
      <c r="D19" s="13">
        <v>8.8000000000000007</v>
      </c>
    </row>
    <row r="20" spans="2:4" ht="13.5" thickBot="1">
      <c r="B20" s="42" t="s">
        <v>33</v>
      </c>
      <c r="C20" s="43"/>
      <c r="D20" s="13">
        <v>8.8000000000000007</v>
      </c>
    </row>
    <row r="21" spans="2:4" ht="13.5" thickBot="1">
      <c r="B21" s="21"/>
      <c r="C21" s="21"/>
      <c r="D21" s="13"/>
    </row>
    <row r="22" spans="2:4" ht="20.25" customHeight="1" thickBot="1">
      <c r="B22" s="22" t="s">
        <v>23</v>
      </c>
      <c r="C22" s="22"/>
      <c r="D22" s="14">
        <f>SUM(D15:D21)/6</f>
        <v>8.9166666666666661</v>
      </c>
    </row>
    <row r="23" spans="2:4">
      <c r="C23" s="2"/>
      <c r="D23" s="3"/>
    </row>
    <row r="24" spans="2:4">
      <c r="C24" s="2"/>
      <c r="D24" s="3"/>
    </row>
    <row r="25" spans="2:4" ht="13.5" thickBot="1">
      <c r="C25" s="2"/>
      <c r="D25" s="3"/>
    </row>
    <row r="26" spans="2:4" ht="13.5" thickTop="1">
      <c r="B26" s="25" t="s">
        <v>24</v>
      </c>
      <c r="C26" s="26"/>
      <c r="D26" s="27"/>
    </row>
    <row r="27" spans="2:4" ht="13.5" thickBot="1">
      <c r="B27" s="28"/>
      <c r="C27" s="29"/>
      <c r="D27" s="30"/>
    </row>
    <row r="28" spans="2:4" ht="38.25" customHeight="1" thickTop="1" thickBot="1">
      <c r="B28" s="31" t="s">
        <v>8</v>
      </c>
      <c r="C28" s="31"/>
      <c r="D28" s="12" t="s">
        <v>9</v>
      </c>
    </row>
    <row r="29" spans="2:4" ht="13.5" thickBot="1">
      <c r="B29" s="41" t="s">
        <v>28</v>
      </c>
      <c r="C29" s="41"/>
      <c r="D29" s="13">
        <v>9.3000000000000007</v>
      </c>
    </row>
    <row r="30" spans="2:4" ht="13.5" thickBot="1">
      <c r="B30" s="41" t="s">
        <v>29</v>
      </c>
      <c r="C30" s="41"/>
      <c r="D30" s="13">
        <v>8.6999999999999993</v>
      </c>
    </row>
    <row r="31" spans="2:4" ht="13.5" thickBot="1">
      <c r="B31" s="41" t="s">
        <v>30</v>
      </c>
      <c r="C31" s="41"/>
      <c r="D31" s="13">
        <v>8.9</v>
      </c>
    </row>
    <row r="32" spans="2:4" ht="13.5" thickBot="1">
      <c r="B32" s="42" t="s">
        <v>33</v>
      </c>
      <c r="C32" s="43"/>
      <c r="D32" s="13">
        <v>8.8000000000000007</v>
      </c>
    </row>
    <row r="33" spans="2:4" ht="13.5" thickBot="1">
      <c r="B33" s="21"/>
      <c r="C33" s="21"/>
      <c r="D33" s="13"/>
    </row>
    <row r="34" spans="2:4" ht="13.5" thickBot="1">
      <c r="B34" s="22" t="s">
        <v>23</v>
      </c>
      <c r="C34" s="22"/>
      <c r="D34" s="14">
        <f>SUM(D29:D33)/4</f>
        <v>8.9250000000000007</v>
      </c>
    </row>
    <row r="35" spans="2:4" ht="13.5" thickBot="1"/>
    <row r="36" spans="2:4" ht="13.5" customHeight="1" thickTop="1">
      <c r="B36" s="25" t="s">
        <v>25</v>
      </c>
      <c r="C36" s="26"/>
      <c r="D36" s="27"/>
    </row>
    <row r="37" spans="2:4" ht="13.5" customHeight="1" thickBot="1">
      <c r="B37" s="28"/>
      <c r="C37" s="29"/>
      <c r="D37" s="30"/>
    </row>
    <row r="38" spans="2:4" ht="27" thickTop="1" thickBot="1">
      <c r="B38" s="31" t="s">
        <v>8</v>
      </c>
      <c r="C38" s="31"/>
      <c r="D38" s="12" t="s">
        <v>9</v>
      </c>
    </row>
    <row r="39" spans="2:4" ht="13.5" thickBot="1">
      <c r="B39" s="41" t="s">
        <v>28</v>
      </c>
      <c r="C39" s="41"/>
      <c r="D39" s="13">
        <v>9.6</v>
      </c>
    </row>
    <row r="40" spans="2:4" ht="13.5" thickBot="1">
      <c r="B40" s="41" t="s">
        <v>30</v>
      </c>
      <c r="C40" s="41"/>
      <c r="D40" s="13">
        <v>9.3000000000000007</v>
      </c>
    </row>
    <row r="41" spans="2:4" ht="13.5" thickBot="1">
      <c r="B41" s="41" t="s">
        <v>31</v>
      </c>
      <c r="C41" s="41"/>
      <c r="D41" s="13">
        <v>8.6</v>
      </c>
    </row>
    <row r="42" spans="2:4" ht="13.5" thickBot="1">
      <c r="B42" s="42" t="s">
        <v>33</v>
      </c>
      <c r="C42" s="43"/>
      <c r="D42" s="13">
        <v>9.9</v>
      </c>
    </row>
    <row r="43" spans="2:4" ht="13.5" thickBot="1">
      <c r="B43" s="21"/>
      <c r="C43" s="21"/>
      <c r="D43" s="13"/>
    </row>
    <row r="44" spans="2:4" ht="13.5" thickBot="1">
      <c r="B44" s="22" t="s">
        <v>23</v>
      </c>
      <c r="C44" s="22"/>
      <c r="D44" s="14">
        <f>SUM(D39:D43)/4</f>
        <v>9.35</v>
      </c>
    </row>
    <row r="45" spans="2:4" ht="13.5" thickBot="1"/>
    <row r="46" spans="2:4" ht="13.5" customHeight="1" thickTop="1">
      <c r="B46" s="25" t="s">
        <v>26</v>
      </c>
      <c r="C46" s="26"/>
      <c r="D46" s="27"/>
    </row>
    <row r="47" spans="2:4" ht="13.5" customHeight="1" thickBot="1">
      <c r="B47" s="28"/>
      <c r="C47" s="29"/>
      <c r="D47" s="30"/>
    </row>
    <row r="48" spans="2:4" ht="27" thickTop="1" thickBot="1">
      <c r="B48" s="31" t="s">
        <v>8</v>
      </c>
      <c r="C48" s="31"/>
      <c r="D48" s="12" t="s">
        <v>9</v>
      </c>
    </row>
    <row r="49" spans="2:4" ht="13.5" thickBot="1">
      <c r="B49" s="41" t="s">
        <v>28</v>
      </c>
      <c r="C49" s="41"/>
      <c r="D49" s="13">
        <v>9.1</v>
      </c>
    </row>
    <row r="50" spans="2:4" ht="13.5" thickBot="1">
      <c r="B50" s="42" t="s">
        <v>32</v>
      </c>
      <c r="C50" s="43"/>
      <c r="D50" s="13">
        <v>9</v>
      </c>
    </row>
    <row r="51" spans="2:4" ht="13.5" thickBot="1">
      <c r="B51" s="42" t="s">
        <v>33</v>
      </c>
      <c r="C51" s="43"/>
      <c r="D51" s="13">
        <v>8.8000000000000007</v>
      </c>
    </row>
    <row r="52" spans="2:4" ht="13.5" thickBot="1">
      <c r="B52" s="21"/>
      <c r="C52" s="21"/>
      <c r="D52" s="13"/>
    </row>
    <row r="53" spans="2:4" ht="13.5" thickBot="1">
      <c r="B53" s="22" t="s">
        <v>23</v>
      </c>
      <c r="C53" s="22"/>
      <c r="D53" s="14">
        <f>SUM(D49:D52)/3</f>
        <v>8.9666666666666668</v>
      </c>
    </row>
  </sheetData>
  <mergeCells count="40">
    <mergeCell ref="B3:D3"/>
    <mergeCell ref="B4:D5"/>
    <mergeCell ref="B6:D6"/>
    <mergeCell ref="B8:D8"/>
    <mergeCell ref="B9:D9"/>
    <mergeCell ref="B19:C19"/>
    <mergeCell ref="B20:C20"/>
    <mergeCell ref="B21:C21"/>
    <mergeCell ref="B13:D13"/>
    <mergeCell ref="A11:B11"/>
    <mergeCell ref="C11:D11"/>
    <mergeCell ref="B14:C14"/>
    <mergeCell ref="B15:C15"/>
    <mergeCell ref="B16:C16"/>
    <mergeCell ref="B17:C17"/>
    <mergeCell ref="B18:C18"/>
    <mergeCell ref="B34:C34"/>
    <mergeCell ref="B22:C22"/>
    <mergeCell ref="B26:D27"/>
    <mergeCell ref="B28:C28"/>
    <mergeCell ref="B29:C29"/>
    <mergeCell ref="B30:C30"/>
    <mergeCell ref="B31:C31"/>
    <mergeCell ref="B32:C32"/>
    <mergeCell ref="B33:C33"/>
    <mergeCell ref="B44:C44"/>
    <mergeCell ref="B42:C42"/>
    <mergeCell ref="B43:C43"/>
    <mergeCell ref="B36:D37"/>
    <mergeCell ref="B38:C38"/>
    <mergeCell ref="B39:C39"/>
    <mergeCell ref="B40:C40"/>
    <mergeCell ref="B41:C41"/>
    <mergeCell ref="B52:C52"/>
    <mergeCell ref="B53:C53"/>
    <mergeCell ref="B46:D47"/>
    <mergeCell ref="B48:C48"/>
    <mergeCell ref="B49:C49"/>
    <mergeCell ref="B50:C50"/>
    <mergeCell ref="B51:C51"/>
  </mergeCells>
  <pageMargins left="0.39370078740157483" right="0" top="0" bottom="0" header="0" footer="0"/>
  <pageSetup scale="74" orientation="landscape" r:id="rId1"/>
  <headerFooter alignWithMargins="0">
    <oddFooter>&amp;L&amp;"Arial,Negrita"&amp;8 4. APROVECHAMIENTO ESCOLAR TSU&amp;R&amp;"Arial,Negrita"&amp;6 514-27-A007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Hoja1!$A$2:$A$120</xm:f>
          </x14:formula1>
          <xm:sqref>C11:D11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D46"/>
  <sheetViews>
    <sheetView workbookViewId="0">
      <selection activeCell="B25" sqref="B25:C26"/>
    </sheetView>
  </sheetViews>
  <sheetFormatPr defaultColWidth="11.42578125" defaultRowHeight="12.75"/>
  <cols>
    <col min="1" max="1" width="21" customWidth="1"/>
    <col min="2" max="2" width="19.28515625" customWidth="1"/>
    <col min="3" max="3" width="38.85546875" customWidth="1"/>
    <col min="4" max="4" width="19.85546875" style="1" customWidth="1"/>
  </cols>
  <sheetData>
    <row r="3" spans="1:4" ht="15">
      <c r="B3" s="37" t="s">
        <v>0</v>
      </c>
      <c r="C3" s="37"/>
      <c r="D3" s="37"/>
    </row>
    <row r="4" spans="1:4" ht="3.75" customHeight="1">
      <c r="B4" s="38" t="s">
        <v>1</v>
      </c>
      <c r="C4" s="38"/>
      <c r="D4" s="38"/>
    </row>
    <row r="5" spans="1:4" s="4" customFormat="1" ht="36.75" customHeight="1">
      <c r="B5" s="38"/>
      <c r="C5" s="38"/>
      <c r="D5" s="38"/>
    </row>
    <row r="6" spans="1:4" s="4" customFormat="1" ht="14.25" customHeight="1">
      <c r="B6" s="38" t="s">
        <v>2</v>
      </c>
      <c r="C6" s="38"/>
      <c r="D6" s="38"/>
    </row>
    <row r="7" spans="1:4" s="4" customFormat="1" ht="15">
      <c r="C7" s="9"/>
      <c r="D7" s="10"/>
    </row>
    <row r="8" spans="1:4" s="4" customFormat="1" ht="15">
      <c r="B8" s="39" t="s">
        <v>3</v>
      </c>
      <c r="C8" s="39"/>
      <c r="D8" s="39"/>
    </row>
    <row r="9" spans="1:4" s="4" customFormat="1" ht="14.25" customHeight="1">
      <c r="B9" s="40" t="s">
        <v>34</v>
      </c>
      <c r="C9" s="40"/>
      <c r="D9" s="40"/>
    </row>
    <row r="10" spans="1:4" s="4" customFormat="1" ht="16.5" thickBot="1">
      <c r="C10" s="6"/>
      <c r="D10" s="7"/>
    </row>
    <row r="11" spans="1:4" s="4" customFormat="1" ht="27" customHeight="1" thickTop="1" thickBot="1">
      <c r="A11" s="36" t="s">
        <v>5</v>
      </c>
      <c r="B11" s="36"/>
      <c r="C11" s="34"/>
      <c r="D11" s="35"/>
    </row>
    <row r="12" spans="1:4" s="4" customFormat="1" ht="27" customHeight="1" thickTop="1">
      <c r="C12" s="8"/>
      <c r="D12" s="11"/>
    </row>
    <row r="13" spans="1:4" s="4" customFormat="1" ht="13.5" thickBot="1">
      <c r="B13" s="33" t="s">
        <v>7</v>
      </c>
      <c r="C13" s="33"/>
      <c r="D13" s="33"/>
    </row>
    <row r="14" spans="1:4" s="5" customFormat="1" ht="38.25" customHeight="1" thickBot="1">
      <c r="B14" s="31" t="s">
        <v>8</v>
      </c>
      <c r="C14" s="31"/>
      <c r="D14" s="12" t="s">
        <v>9</v>
      </c>
    </row>
    <row r="15" spans="1:4" ht="33.75" customHeight="1" thickBot="1">
      <c r="B15" s="44" t="s">
        <v>35</v>
      </c>
      <c r="C15" s="44"/>
      <c r="D15" s="13"/>
    </row>
    <row r="16" spans="1:4" ht="13.5" thickBot="1">
      <c r="B16" s="21"/>
      <c r="C16" s="21"/>
      <c r="D16" s="13"/>
    </row>
    <row r="17" spans="2:4" ht="13.5" thickBot="1">
      <c r="B17" s="21"/>
      <c r="C17" s="21"/>
      <c r="D17" s="13"/>
    </row>
    <row r="18" spans="2:4" ht="13.5" thickBot="1">
      <c r="B18" s="21"/>
      <c r="C18" s="21"/>
      <c r="D18" s="13"/>
    </row>
    <row r="19" spans="2:4" ht="13.5" thickBot="1">
      <c r="B19" s="21"/>
      <c r="C19" s="21"/>
      <c r="D19" s="13"/>
    </row>
    <row r="20" spans="2:4" ht="13.5" thickBot="1">
      <c r="B20" s="21"/>
      <c r="C20" s="21"/>
      <c r="D20" s="13"/>
    </row>
    <row r="21" spans="2:4" ht="13.5" thickBot="1">
      <c r="B21" s="21"/>
      <c r="C21" s="21"/>
      <c r="D21" s="13"/>
    </row>
    <row r="22" spans="2:4" ht="13.5" thickBot="1">
      <c r="B22" s="21"/>
      <c r="C22" s="21"/>
      <c r="D22" s="13"/>
    </row>
    <row r="23" spans="2:4" ht="13.5" thickBot="1">
      <c r="B23" s="21"/>
      <c r="C23" s="21"/>
      <c r="D23" s="13"/>
    </row>
    <row r="24" spans="2:4" ht="13.5" thickBot="1">
      <c r="B24" s="21"/>
      <c r="C24" s="21"/>
      <c r="D24" s="13"/>
    </row>
    <row r="25" spans="2:4" ht="13.5" thickBot="1">
      <c r="B25" s="21"/>
      <c r="C25" s="21"/>
      <c r="D25" s="13"/>
    </row>
    <row r="26" spans="2:4" ht="13.5" thickBot="1">
      <c r="B26" s="21"/>
      <c r="C26" s="21"/>
      <c r="D26" s="13"/>
    </row>
    <row r="27" spans="2:4" ht="20.25" customHeight="1" thickBot="1">
      <c r="B27" s="22" t="s">
        <v>23</v>
      </c>
      <c r="C27" s="22"/>
      <c r="D27" s="14"/>
    </row>
    <row r="28" spans="2:4">
      <c r="C28" s="2"/>
      <c r="D28" s="3"/>
    </row>
    <row r="29" spans="2:4">
      <c r="C29" s="2"/>
      <c r="D29" s="3"/>
    </row>
    <row r="30" spans="2:4" ht="13.5" thickBot="1">
      <c r="C30" s="2"/>
      <c r="D30" s="3"/>
    </row>
    <row r="31" spans="2:4" ht="13.5" thickTop="1">
      <c r="B31" s="25" t="s">
        <v>36</v>
      </c>
      <c r="C31" s="26"/>
      <c r="D31" s="27"/>
    </row>
    <row r="32" spans="2:4" ht="38.25" customHeight="1" thickBot="1">
      <c r="B32" s="28"/>
      <c r="C32" s="29"/>
      <c r="D32" s="30"/>
    </row>
    <row r="33" spans="2:4" ht="38.25" customHeight="1" thickTop="1" thickBot="1">
      <c r="B33" s="31" t="s">
        <v>8</v>
      </c>
      <c r="C33" s="31"/>
      <c r="D33" s="12" t="s">
        <v>9</v>
      </c>
    </row>
    <row r="34" spans="2:4" ht="33.75" customHeight="1" thickBot="1">
      <c r="B34" s="44" t="s">
        <v>35</v>
      </c>
      <c r="C34" s="44"/>
      <c r="D34" s="13"/>
    </row>
    <row r="35" spans="2:4" ht="13.5" thickBot="1">
      <c r="B35" s="21"/>
      <c r="C35" s="21"/>
      <c r="D35" s="13"/>
    </row>
    <row r="36" spans="2:4" ht="13.5" thickBot="1">
      <c r="B36" s="21"/>
      <c r="C36" s="21"/>
      <c r="D36" s="13"/>
    </row>
    <row r="37" spans="2:4" ht="13.5" thickBot="1">
      <c r="B37" s="21"/>
      <c r="C37" s="21"/>
      <c r="D37" s="13"/>
    </row>
    <row r="38" spans="2:4" ht="13.5" thickBot="1">
      <c r="B38" s="21"/>
      <c r="C38" s="21"/>
      <c r="D38" s="13"/>
    </row>
    <row r="39" spans="2:4" ht="13.5" thickBot="1">
      <c r="B39" s="21"/>
      <c r="C39" s="21"/>
      <c r="D39" s="13"/>
    </row>
    <row r="40" spans="2:4" ht="13.5" thickBot="1">
      <c r="B40" s="21"/>
      <c r="C40" s="21"/>
      <c r="D40" s="13"/>
    </row>
    <row r="41" spans="2:4" ht="13.5" thickBot="1">
      <c r="B41" s="21"/>
      <c r="C41" s="21"/>
      <c r="D41" s="13"/>
    </row>
    <row r="42" spans="2:4" ht="13.5" thickBot="1">
      <c r="B42" s="21"/>
      <c r="C42" s="21"/>
      <c r="D42" s="13"/>
    </row>
    <row r="43" spans="2:4" ht="13.5" thickBot="1">
      <c r="B43" s="21"/>
      <c r="C43" s="21"/>
      <c r="D43" s="13"/>
    </row>
    <row r="44" spans="2:4" ht="13.5" thickBot="1">
      <c r="B44" s="21"/>
      <c r="C44" s="21"/>
      <c r="D44" s="13"/>
    </row>
    <row r="45" spans="2:4" ht="13.5" thickBot="1">
      <c r="B45" s="21"/>
      <c r="C45" s="21"/>
      <c r="D45" s="13"/>
    </row>
    <row r="46" spans="2:4" ht="13.5" thickBot="1">
      <c r="B46" s="22" t="s">
        <v>23</v>
      </c>
      <c r="C46" s="22"/>
      <c r="D46" s="14"/>
    </row>
  </sheetData>
  <mergeCells count="37">
    <mergeCell ref="B13:D13"/>
    <mergeCell ref="A11:B11"/>
    <mergeCell ref="C11:D11"/>
    <mergeCell ref="B3:D3"/>
    <mergeCell ref="B4:D5"/>
    <mergeCell ref="B6:D6"/>
    <mergeCell ref="B8:D8"/>
    <mergeCell ref="B9:D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41:C41"/>
    <mergeCell ref="B26:C26"/>
    <mergeCell ref="B27:C27"/>
    <mergeCell ref="B31:D32"/>
    <mergeCell ref="B33:C33"/>
    <mergeCell ref="B34:C34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45:C45"/>
    <mergeCell ref="B46:C46"/>
  </mergeCells>
  <pageMargins left="0.39370078740157483" right="0" top="0" bottom="0" header="0" footer="0"/>
  <pageSetup scale="74" orientation="landscape" r:id="rId1"/>
  <headerFooter alignWithMargins="0">
    <oddFooter>&amp;L&amp;"Arial,Negrita"&amp;8 4. APROVECHAMIENTO ESCOLAR TSU&amp;R&amp;"Arial,Negrita"&amp;6 514-27-A007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Hoja1!$A$2:$A$120</xm:f>
          </x14:formula1>
          <xm:sqref>C11:D11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0"/>
  <sheetViews>
    <sheetView topLeftCell="A88" workbookViewId="0">
      <selection activeCell="D14" sqref="D14"/>
    </sheetView>
  </sheetViews>
  <sheetFormatPr defaultColWidth="11.42578125" defaultRowHeight="12.75"/>
  <cols>
    <col min="1" max="1" width="44.5703125" customWidth="1"/>
  </cols>
  <sheetData>
    <row r="1" spans="1:1" ht="16.5" thickBot="1">
      <c r="A1" s="15" t="s">
        <v>37</v>
      </c>
    </row>
    <row r="2" spans="1:1" ht="15">
      <c r="A2" s="16" t="s">
        <v>38</v>
      </c>
    </row>
    <row r="3" spans="1:1" ht="15">
      <c r="A3" s="16" t="s">
        <v>39</v>
      </c>
    </row>
    <row r="4" spans="1:1" ht="15">
      <c r="A4" s="16" t="s">
        <v>40</v>
      </c>
    </row>
    <row r="5" spans="1:1" ht="15">
      <c r="A5" s="16" t="s">
        <v>41</v>
      </c>
    </row>
    <row r="6" spans="1:1" ht="15">
      <c r="A6" s="16" t="s">
        <v>42</v>
      </c>
    </row>
    <row r="7" spans="1:1" ht="15">
      <c r="A7" s="16" t="s">
        <v>43</v>
      </c>
    </row>
    <row r="8" spans="1:1" ht="15">
      <c r="A8" s="16" t="s">
        <v>44</v>
      </c>
    </row>
    <row r="9" spans="1:1" ht="15">
      <c r="A9" s="16" t="s">
        <v>45</v>
      </c>
    </row>
    <row r="10" spans="1:1" ht="15">
      <c r="A10" s="16" t="s">
        <v>46</v>
      </c>
    </row>
    <row r="11" spans="1:1" ht="15">
      <c r="A11" s="16" t="s">
        <v>47</v>
      </c>
    </row>
    <row r="12" spans="1:1" ht="15">
      <c r="A12" s="16" t="s">
        <v>48</v>
      </c>
    </row>
    <row r="13" spans="1:1" ht="15">
      <c r="A13" s="16" t="s">
        <v>49</v>
      </c>
    </row>
    <row r="14" spans="1:1" ht="15">
      <c r="A14" s="16" t="s">
        <v>50</v>
      </c>
    </row>
    <row r="15" spans="1:1" ht="15">
      <c r="A15" s="16" t="s">
        <v>51</v>
      </c>
    </row>
    <row r="16" spans="1:1" ht="15">
      <c r="A16" s="16" t="s">
        <v>52</v>
      </c>
    </row>
    <row r="17" spans="1:1" ht="15">
      <c r="A17" s="16" t="s">
        <v>53</v>
      </c>
    </row>
    <row r="18" spans="1:1" ht="15">
      <c r="A18" s="16" t="s">
        <v>54</v>
      </c>
    </row>
    <row r="19" spans="1:1" ht="15">
      <c r="A19" s="16" t="s">
        <v>55</v>
      </c>
    </row>
    <row r="20" spans="1:1" ht="15">
      <c r="A20" s="16" t="s">
        <v>56</v>
      </c>
    </row>
    <row r="21" spans="1:1" ht="15">
      <c r="A21" s="16" t="s">
        <v>6</v>
      </c>
    </row>
    <row r="22" spans="1:1" ht="15">
      <c r="A22" s="16" t="s">
        <v>57</v>
      </c>
    </row>
    <row r="23" spans="1:1" ht="15">
      <c r="A23" s="16" t="s">
        <v>58</v>
      </c>
    </row>
    <row r="24" spans="1:1" ht="15">
      <c r="A24" s="16" t="s">
        <v>59</v>
      </c>
    </row>
    <row r="25" spans="1:1" ht="15">
      <c r="A25" s="16" t="s">
        <v>60</v>
      </c>
    </row>
    <row r="26" spans="1:1" ht="15">
      <c r="A26" s="16" t="s">
        <v>61</v>
      </c>
    </row>
    <row r="27" spans="1:1" ht="15">
      <c r="A27" s="16" t="s">
        <v>62</v>
      </c>
    </row>
    <row r="28" spans="1:1" ht="15">
      <c r="A28" s="16" t="s">
        <v>63</v>
      </c>
    </row>
    <row r="29" spans="1:1" ht="15">
      <c r="A29" s="16" t="s">
        <v>64</v>
      </c>
    </row>
    <row r="30" spans="1:1" ht="15">
      <c r="A30" s="16" t="s">
        <v>65</v>
      </c>
    </row>
    <row r="31" spans="1:1" ht="15">
      <c r="A31" s="16" t="s">
        <v>66</v>
      </c>
    </row>
    <row r="32" spans="1:1" ht="15">
      <c r="A32" s="16" t="s">
        <v>67</v>
      </c>
    </row>
    <row r="33" spans="1:1" ht="15">
      <c r="A33" s="16" t="s">
        <v>68</v>
      </c>
    </row>
    <row r="34" spans="1:1" ht="15">
      <c r="A34" s="16" t="s">
        <v>69</v>
      </c>
    </row>
    <row r="35" spans="1:1" ht="15">
      <c r="A35" s="16" t="s">
        <v>70</v>
      </c>
    </row>
    <row r="36" spans="1:1" ht="15">
      <c r="A36" s="16" t="s">
        <v>71</v>
      </c>
    </row>
    <row r="37" spans="1:1" ht="15">
      <c r="A37" s="16" t="s">
        <v>72</v>
      </c>
    </row>
    <row r="38" spans="1:1" ht="15">
      <c r="A38" s="16" t="s">
        <v>73</v>
      </c>
    </row>
    <row r="39" spans="1:1" ht="15">
      <c r="A39" s="16" t="s">
        <v>74</v>
      </c>
    </row>
    <row r="40" spans="1:1" ht="15">
      <c r="A40" s="16" t="s">
        <v>75</v>
      </c>
    </row>
    <row r="41" spans="1:1" ht="15">
      <c r="A41" s="16" t="s">
        <v>76</v>
      </c>
    </row>
    <row r="42" spans="1:1" ht="15">
      <c r="A42" s="16" t="s">
        <v>77</v>
      </c>
    </row>
    <row r="43" spans="1:1" ht="15">
      <c r="A43" s="16" t="s">
        <v>78</v>
      </c>
    </row>
    <row r="44" spans="1:1" ht="15">
      <c r="A44" s="16" t="s">
        <v>79</v>
      </c>
    </row>
    <row r="45" spans="1:1" ht="15">
      <c r="A45" s="16" t="s">
        <v>80</v>
      </c>
    </row>
    <row r="46" spans="1:1" ht="15">
      <c r="A46" s="16" t="s">
        <v>81</v>
      </c>
    </row>
    <row r="47" spans="1:1" ht="15">
      <c r="A47" s="16" t="s">
        <v>82</v>
      </c>
    </row>
    <row r="48" spans="1:1" ht="15">
      <c r="A48" s="16" t="s">
        <v>83</v>
      </c>
    </row>
    <row r="49" spans="1:1" ht="15">
      <c r="A49" s="16" t="s">
        <v>84</v>
      </c>
    </row>
    <row r="50" spans="1:1" ht="15">
      <c r="A50" s="16" t="s">
        <v>85</v>
      </c>
    </row>
    <row r="51" spans="1:1" ht="15">
      <c r="A51" s="16" t="s">
        <v>86</v>
      </c>
    </row>
    <row r="52" spans="1:1" ht="15">
      <c r="A52" s="16" t="s">
        <v>87</v>
      </c>
    </row>
    <row r="53" spans="1:1" ht="15">
      <c r="A53" s="16" t="s">
        <v>88</v>
      </c>
    </row>
    <row r="54" spans="1:1" ht="15">
      <c r="A54" s="16" t="s">
        <v>89</v>
      </c>
    </row>
    <row r="55" spans="1:1" ht="15">
      <c r="A55" s="16" t="s">
        <v>90</v>
      </c>
    </row>
    <row r="56" spans="1:1" ht="15">
      <c r="A56" s="16" t="s">
        <v>91</v>
      </c>
    </row>
    <row r="57" spans="1:1" ht="15">
      <c r="A57" s="16" t="s">
        <v>92</v>
      </c>
    </row>
    <row r="58" spans="1:1" ht="15">
      <c r="A58" s="16" t="s">
        <v>93</v>
      </c>
    </row>
    <row r="59" spans="1:1" ht="15">
      <c r="A59" s="16" t="s">
        <v>94</v>
      </c>
    </row>
    <row r="60" spans="1:1" ht="15">
      <c r="A60" s="16" t="s">
        <v>95</v>
      </c>
    </row>
    <row r="61" spans="1:1" ht="15">
      <c r="A61" s="16" t="s">
        <v>96</v>
      </c>
    </row>
    <row r="62" spans="1:1" ht="15">
      <c r="A62" s="16" t="s">
        <v>97</v>
      </c>
    </row>
    <row r="63" spans="1:1" ht="15">
      <c r="A63" s="16" t="s">
        <v>98</v>
      </c>
    </row>
    <row r="64" spans="1:1" ht="15">
      <c r="A64" s="16" t="s">
        <v>99</v>
      </c>
    </row>
    <row r="65" spans="1:1" ht="15">
      <c r="A65" s="16" t="s">
        <v>100</v>
      </c>
    </row>
    <row r="66" spans="1:1" ht="15">
      <c r="A66" s="17" t="s">
        <v>101</v>
      </c>
    </row>
    <row r="67" spans="1:1" ht="15">
      <c r="A67" s="16" t="s">
        <v>102</v>
      </c>
    </row>
    <row r="68" spans="1:1" ht="15">
      <c r="A68" s="16" t="s">
        <v>103</v>
      </c>
    </row>
    <row r="69" spans="1:1" ht="15">
      <c r="A69" s="16" t="s">
        <v>104</v>
      </c>
    </row>
    <row r="70" spans="1:1" ht="15">
      <c r="A70" s="16" t="s">
        <v>105</v>
      </c>
    </row>
    <row r="71" spans="1:1" ht="15">
      <c r="A71" s="16" t="s">
        <v>106</v>
      </c>
    </row>
    <row r="72" spans="1:1" ht="15">
      <c r="A72" s="16" t="s">
        <v>107</v>
      </c>
    </row>
    <row r="73" spans="1:1" ht="15">
      <c r="A73" s="16" t="s">
        <v>108</v>
      </c>
    </row>
    <row r="74" spans="1:1" ht="15">
      <c r="A74" s="16" t="s">
        <v>109</v>
      </c>
    </row>
    <row r="75" spans="1:1" ht="15">
      <c r="A75" s="16" t="s">
        <v>110</v>
      </c>
    </row>
    <row r="76" spans="1:1" ht="15">
      <c r="A76" s="16" t="s">
        <v>111</v>
      </c>
    </row>
    <row r="77" spans="1:1" ht="15">
      <c r="A77" s="18" t="s">
        <v>112</v>
      </c>
    </row>
    <row r="78" spans="1:1" ht="15">
      <c r="A78" s="16" t="s">
        <v>113</v>
      </c>
    </row>
    <row r="79" spans="1:1" ht="15">
      <c r="A79" s="16" t="s">
        <v>114</v>
      </c>
    </row>
    <row r="80" spans="1:1" ht="15">
      <c r="A80" s="16" t="s">
        <v>115</v>
      </c>
    </row>
    <row r="81" spans="1:1" ht="15">
      <c r="A81" s="16" t="s">
        <v>116</v>
      </c>
    </row>
    <row r="82" spans="1:1" ht="15">
      <c r="A82" s="16" t="s">
        <v>117</v>
      </c>
    </row>
    <row r="83" spans="1:1" ht="15">
      <c r="A83" s="16" t="s">
        <v>118</v>
      </c>
    </row>
    <row r="84" spans="1:1" ht="15">
      <c r="A84" s="16" t="s">
        <v>119</v>
      </c>
    </row>
    <row r="85" spans="1:1" ht="15">
      <c r="A85" s="16" t="s">
        <v>120</v>
      </c>
    </row>
    <row r="86" spans="1:1" ht="15">
      <c r="A86" s="16" t="s">
        <v>121</v>
      </c>
    </row>
    <row r="87" spans="1:1" ht="15">
      <c r="A87" s="16" t="s">
        <v>122</v>
      </c>
    </row>
    <row r="88" spans="1:1" ht="15">
      <c r="A88" s="16" t="s">
        <v>123</v>
      </c>
    </row>
    <row r="89" spans="1:1" ht="15">
      <c r="A89" s="16" t="s">
        <v>124</v>
      </c>
    </row>
    <row r="90" spans="1:1" ht="15">
      <c r="A90" s="16" t="s">
        <v>125</v>
      </c>
    </row>
    <row r="91" spans="1:1" ht="15">
      <c r="A91" s="16" t="s">
        <v>126</v>
      </c>
    </row>
    <row r="92" spans="1:1" ht="15">
      <c r="A92" s="16" t="s">
        <v>127</v>
      </c>
    </row>
    <row r="93" spans="1:1" ht="15">
      <c r="A93" s="16" t="s">
        <v>128</v>
      </c>
    </row>
    <row r="94" spans="1:1" ht="15">
      <c r="A94" s="16" t="s">
        <v>129</v>
      </c>
    </row>
    <row r="95" spans="1:1" ht="15">
      <c r="A95" s="16" t="s">
        <v>130</v>
      </c>
    </row>
    <row r="96" spans="1:1" ht="15">
      <c r="A96" s="16" t="s">
        <v>131</v>
      </c>
    </row>
    <row r="97" spans="1:1" ht="15">
      <c r="A97" s="16" t="s">
        <v>132</v>
      </c>
    </row>
    <row r="98" spans="1:1" ht="15">
      <c r="A98" s="16" t="s">
        <v>133</v>
      </c>
    </row>
    <row r="99" spans="1:1" ht="15">
      <c r="A99" s="16" t="s">
        <v>134</v>
      </c>
    </row>
    <row r="100" spans="1:1" ht="15">
      <c r="A100" s="16" t="s">
        <v>135</v>
      </c>
    </row>
    <row r="101" spans="1:1" ht="15">
      <c r="A101" s="16" t="s">
        <v>136</v>
      </c>
    </row>
    <row r="102" spans="1:1" ht="15">
      <c r="A102" s="16" t="s">
        <v>137</v>
      </c>
    </row>
    <row r="103" spans="1:1" ht="15">
      <c r="A103" s="16" t="s">
        <v>138</v>
      </c>
    </row>
    <row r="104" spans="1:1" ht="15">
      <c r="A104" s="16" t="s">
        <v>139</v>
      </c>
    </row>
    <row r="105" spans="1:1" ht="15">
      <c r="A105" s="16" t="s">
        <v>140</v>
      </c>
    </row>
    <row r="106" spans="1:1" ht="15">
      <c r="A106" s="16" t="s">
        <v>141</v>
      </c>
    </row>
    <row r="107" spans="1:1" ht="15">
      <c r="A107" s="16" t="s">
        <v>142</v>
      </c>
    </row>
    <row r="108" spans="1:1" ht="15">
      <c r="A108" s="16" t="s">
        <v>143</v>
      </c>
    </row>
    <row r="109" spans="1:1" ht="15">
      <c r="A109" s="16" t="s">
        <v>144</v>
      </c>
    </row>
    <row r="110" spans="1:1" ht="15">
      <c r="A110" s="16" t="s">
        <v>145</v>
      </c>
    </row>
    <row r="111" spans="1:1" ht="15">
      <c r="A111" s="16" t="s">
        <v>146</v>
      </c>
    </row>
    <row r="112" spans="1:1" ht="15">
      <c r="A112" s="16" t="s">
        <v>147</v>
      </c>
    </row>
    <row r="113" spans="1:1" ht="15">
      <c r="A113" s="16" t="s">
        <v>148</v>
      </c>
    </row>
    <row r="114" spans="1:1" ht="15">
      <c r="A114" s="16" t="s">
        <v>149</v>
      </c>
    </row>
    <row r="115" spans="1:1" ht="15">
      <c r="A115" s="16" t="s">
        <v>150</v>
      </c>
    </row>
    <row r="116" spans="1:1" ht="15">
      <c r="A116" s="16" t="s">
        <v>151</v>
      </c>
    </row>
    <row r="117" spans="1:1" ht="15">
      <c r="A117" s="16" t="s">
        <v>152</v>
      </c>
    </row>
    <row r="118" spans="1:1" ht="15">
      <c r="A118" s="16" t="s">
        <v>153</v>
      </c>
    </row>
    <row r="119" spans="1:1" ht="15">
      <c r="A119" s="16" t="s">
        <v>154</v>
      </c>
    </row>
    <row r="120" spans="1:1" ht="15">
      <c r="A120" s="19" t="s">
        <v>155</v>
      </c>
    </row>
  </sheetData>
  <sheetProtection algorithmName="SHA-512" hashValue="AMgNFUYtet3mZ008+ZHGTUEhYQMpOs/jYAGU4hwV3mht9ljRCSEDMKzQcDH8pmguuGq+O8CGNWBWarahNxi+pA==" saltValue="GxPXgRGh15agva/T6fy+Q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C.G.U.T.</dc:creator>
  <cp:keywords/>
  <dc:description/>
  <cp:lastModifiedBy>MARIA DEL MAR FLORES FERNANDEZ</cp:lastModifiedBy>
  <cp:revision/>
  <dcterms:created xsi:type="dcterms:W3CDTF">2013-07-17T19:01:38Z</dcterms:created>
  <dcterms:modified xsi:type="dcterms:W3CDTF">2019-07-03T20:57:27Z</dcterms:modified>
  <cp:category/>
  <cp:contentStatus/>
</cp:coreProperties>
</file>